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ZETARGI\2025\art.gosp zo-3-2025\NA STRONĘ\"/>
    </mc:Choice>
  </mc:AlternateContent>
  <xr:revisionPtr revIDLastSave="0" documentId="13_ncr:1_{621327C2-6679-42C4-80F7-E3FC19E577A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Cenik alfabetycznie oferowany" sheetId="1" r:id="rId1"/>
  </sheets>
  <definedNames>
    <definedName name="_xlnm._FilterDatabase" localSheetId="0" hidden="1">'Cenik alfabetycznie oferowany'!$A$2:$C$2</definedName>
    <definedName name="_xlnm.Print_Area" localSheetId="0">'Cenik alfabetycznie oferowany'!#REF!</definedName>
  </definedNames>
  <calcPr calcId="181029"/>
</workbook>
</file>

<file path=xl/calcChain.xml><?xml version="1.0" encoding="utf-8"?>
<calcChain xmlns="http://schemas.openxmlformats.org/spreadsheetml/2006/main">
  <c r="J5" i="1" l="1"/>
  <c r="J70" i="1"/>
  <c r="H57" i="1"/>
  <c r="I57" i="1" s="1"/>
  <c r="H55" i="1"/>
  <c r="I55" i="1" s="1"/>
  <c r="H6" i="1"/>
  <c r="H7" i="1"/>
  <c r="I7" i="1" s="1"/>
  <c r="J7" i="1" s="1"/>
  <c r="H8" i="1"/>
  <c r="H9" i="1"/>
  <c r="H10" i="1"/>
  <c r="I10" i="1" s="1"/>
  <c r="J10" i="1" s="1"/>
  <c r="H11" i="1"/>
  <c r="I11" i="1" s="1"/>
  <c r="H12" i="1"/>
  <c r="H13" i="1"/>
  <c r="I13" i="1" s="1"/>
  <c r="J13" i="1" s="1"/>
  <c r="H14" i="1"/>
  <c r="H15" i="1"/>
  <c r="I15" i="1" s="1"/>
  <c r="J15" i="1" s="1"/>
  <c r="H16" i="1"/>
  <c r="H17" i="1"/>
  <c r="H18" i="1"/>
  <c r="H19" i="1"/>
  <c r="I19" i="1" s="1"/>
  <c r="H20" i="1"/>
  <c r="H21" i="1"/>
  <c r="I21" i="1" s="1"/>
  <c r="J21" i="1" s="1"/>
  <c r="H22" i="1"/>
  <c r="H23" i="1"/>
  <c r="I23" i="1" s="1"/>
  <c r="J23" i="1" s="1"/>
  <c r="H24" i="1"/>
  <c r="H25" i="1"/>
  <c r="H26" i="1"/>
  <c r="H27" i="1"/>
  <c r="I27" i="1" s="1"/>
  <c r="H28" i="1"/>
  <c r="H29" i="1"/>
  <c r="I29" i="1" s="1"/>
  <c r="J29" i="1" s="1"/>
  <c r="H30" i="1"/>
  <c r="H31" i="1"/>
  <c r="I31" i="1" s="1"/>
  <c r="J31" i="1" s="1"/>
  <c r="H32" i="1"/>
  <c r="H33" i="1"/>
  <c r="H34" i="1"/>
  <c r="H35" i="1"/>
  <c r="I35" i="1" s="1"/>
  <c r="H36" i="1"/>
  <c r="H37" i="1"/>
  <c r="I37" i="1" s="1"/>
  <c r="J37" i="1" s="1"/>
  <c r="H38" i="1"/>
  <c r="H39" i="1"/>
  <c r="I39" i="1" s="1"/>
  <c r="J39" i="1" s="1"/>
  <c r="H40" i="1"/>
  <c r="H41" i="1"/>
  <c r="H42" i="1"/>
  <c r="H43" i="1"/>
  <c r="I43" i="1" s="1"/>
  <c r="H44" i="1"/>
  <c r="H45" i="1"/>
  <c r="I45" i="1" s="1"/>
  <c r="J45" i="1" s="1"/>
  <c r="H46" i="1"/>
  <c r="H47" i="1"/>
  <c r="I47" i="1" s="1"/>
  <c r="J47" i="1" s="1"/>
  <c r="H48" i="1"/>
  <c r="H49" i="1"/>
  <c r="H50" i="1"/>
  <c r="H51" i="1"/>
  <c r="I51" i="1" s="1"/>
  <c r="H52" i="1"/>
  <c r="H53" i="1"/>
  <c r="I53" i="1" s="1"/>
  <c r="J53" i="1" s="1"/>
  <c r="H54" i="1"/>
  <c r="H56" i="1"/>
  <c r="I56" i="1" s="1"/>
  <c r="J56" i="1" s="1"/>
  <c r="H58" i="1"/>
  <c r="H59" i="1"/>
  <c r="H60" i="1"/>
  <c r="H61" i="1"/>
  <c r="I61" i="1" s="1"/>
  <c r="H62" i="1"/>
  <c r="I62" i="1" s="1"/>
  <c r="H63" i="1"/>
  <c r="I63" i="1" s="1"/>
  <c r="H64" i="1"/>
  <c r="H65" i="1"/>
  <c r="I65" i="1" s="1"/>
  <c r="J65" i="1" s="1"/>
  <c r="H66" i="1"/>
  <c r="J57" i="1" l="1"/>
  <c r="J55" i="1"/>
  <c r="J62" i="1"/>
  <c r="I52" i="1"/>
  <c r="J52" i="1" s="1"/>
  <c r="I44" i="1"/>
  <c r="J44" i="1" s="1"/>
  <c r="I36" i="1"/>
  <c r="J36" i="1" s="1"/>
  <c r="I28" i="1"/>
  <c r="J28" i="1" s="1"/>
  <c r="I20" i="1"/>
  <c r="J20" i="1" s="1"/>
  <c r="I12" i="1"/>
  <c r="J12" i="1" s="1"/>
  <c r="I60" i="1"/>
  <c r="J60" i="1" s="1"/>
  <c r="I50" i="1"/>
  <c r="J50" i="1" s="1"/>
  <c r="I42" i="1"/>
  <c r="J42" i="1" s="1"/>
  <c r="I34" i="1"/>
  <c r="J34" i="1" s="1"/>
  <c r="I26" i="1"/>
  <c r="J26" i="1" s="1"/>
  <c r="I18" i="1"/>
  <c r="J18" i="1" s="1"/>
  <c r="J63" i="1"/>
  <c r="I59" i="1"/>
  <c r="J59" i="1" s="1"/>
  <c r="I49" i="1"/>
  <c r="J49" i="1" s="1"/>
  <c r="I41" i="1"/>
  <c r="J41" i="1" s="1"/>
  <c r="I33" i="1"/>
  <c r="J33" i="1" s="1"/>
  <c r="I25" i="1"/>
  <c r="J25" i="1" s="1"/>
  <c r="I17" i="1"/>
  <c r="J17" i="1" s="1"/>
  <c r="I9" i="1"/>
  <c r="J9" i="1" s="1"/>
  <c r="I66" i="1"/>
  <c r="J66" i="1" s="1"/>
  <c r="I58" i="1"/>
  <c r="J58" i="1" s="1"/>
  <c r="I48" i="1"/>
  <c r="J48" i="1" s="1"/>
  <c r="I40" i="1"/>
  <c r="J40" i="1" s="1"/>
  <c r="I32" i="1"/>
  <c r="J32" i="1" s="1"/>
  <c r="I24" i="1"/>
  <c r="J24" i="1" s="1"/>
  <c r="I16" i="1"/>
  <c r="J16" i="1" s="1"/>
  <c r="I8" i="1"/>
  <c r="J8" i="1" s="1"/>
  <c r="J61" i="1"/>
  <c r="J51" i="1"/>
  <c r="J43" i="1"/>
  <c r="J35" i="1"/>
  <c r="J27" i="1"/>
  <c r="J19" i="1"/>
  <c r="J11" i="1"/>
  <c r="I64" i="1"/>
  <c r="J64" i="1" s="1"/>
  <c r="I54" i="1"/>
  <c r="J54" i="1" s="1"/>
  <c r="I46" i="1"/>
  <c r="J46" i="1" s="1"/>
  <c r="I38" i="1"/>
  <c r="J38" i="1" s="1"/>
  <c r="I30" i="1"/>
  <c r="J30" i="1" s="1"/>
  <c r="I22" i="1"/>
  <c r="J22" i="1" s="1"/>
  <c r="I14" i="1"/>
  <c r="J14" i="1" s="1"/>
  <c r="I6" i="1"/>
  <c r="J6" i="1" s="1"/>
  <c r="H5" i="1"/>
  <c r="H70" i="1" s="1"/>
  <c r="I5" i="1" l="1"/>
  <c r="I70" i="1" s="1"/>
</calcChain>
</file>

<file path=xl/sharedStrings.xml><?xml version="1.0" encoding="utf-8"?>
<sst xmlns="http://schemas.openxmlformats.org/spreadsheetml/2006/main" count="140" uniqueCount="82">
  <si>
    <t>Artykuły gospodarcze</t>
  </si>
  <si>
    <t>Formularz cenowy</t>
  </si>
  <si>
    <t>LP</t>
  </si>
  <si>
    <t>NAZWA ARTYKUŁU</t>
  </si>
  <si>
    <t>JEDNOSTKA MIARY</t>
  </si>
  <si>
    <t>ILOŚĆ</t>
  </si>
  <si>
    <t>CENA JEDNOSTKOWA NETTO</t>
  </si>
  <si>
    <t>VAT %</t>
  </si>
  <si>
    <t>WARTOŚĆ NETTO</t>
  </si>
  <si>
    <t>WARTOŚĆ VAT</t>
  </si>
  <si>
    <t>WARTOŚĆ BRUTTO</t>
  </si>
  <si>
    <t>RĘKAWICE GOSPODARCZE GUMOWE S</t>
  </si>
  <si>
    <t>szt.</t>
  </si>
  <si>
    <t>RĘKAWICE GOSPODARCZE GUMOWE  M</t>
  </si>
  <si>
    <t>RĘKAWICE GOSPODARCZE GUMOWE  L</t>
  </si>
  <si>
    <t>Razem:</t>
  </si>
  <si>
    <t>UWAGA W PUSTE POLA FORMULARZA CENOWEGO WPISUJEMY TYLKO LICZBY BEZ ŻADNYCH DODATKOWYCH ZNAKÓW</t>
  </si>
  <si>
    <t>FORMULARZ CENOWY W FORMIE EDYTOWALNEGO PILKU EXCEL JEST WYMAGANY JAKO ZAŁĄCZNIK DO OFERTY</t>
  </si>
  <si>
    <t xml:space="preserve">szt. </t>
  </si>
  <si>
    <t>SZUFELKA + ZMIOTKA</t>
  </si>
  <si>
    <t>op.</t>
  </si>
  <si>
    <t>WORKI NA ŚMIECI CZARNE 120 l. ROLKA 25 SZT.</t>
  </si>
  <si>
    <t xml:space="preserve">WORKI NA ŚMIECI CZERWONE 120 l. ROLKA 25 SZT. </t>
  </si>
  <si>
    <t xml:space="preserve">WORKI NA ŚMIECI NIEBIESKIE 120 l. ROLKA 25 SZT. </t>
  </si>
  <si>
    <t xml:space="preserve"> szt. </t>
  </si>
  <si>
    <t xml:space="preserve">WORKI NA ŚMIECI ZIELONE 120 l. ROLKA 25 SZT. </t>
  </si>
  <si>
    <t xml:space="preserve">WORKI NA ŚMIECI ŻÓŁTE 120 l. ROLKA 25 SZT. </t>
  </si>
  <si>
    <t>WORKI NA ŚMIECI BIAŁE 120 l. ROLKA 25 SZT.</t>
  </si>
  <si>
    <t xml:space="preserve">WORKI NA ŚMIECI CZARNE 60 l. ROLKA 25 SZT. </t>
  </si>
  <si>
    <t xml:space="preserve">WORKI NA ŚMIECI CZERWONE 60 l. ROLKA 25 SZT. </t>
  </si>
  <si>
    <t xml:space="preserve">WORKI NA ŚMIECI CZARNE 35 l. ROLKA 50 SZT. </t>
  </si>
  <si>
    <t xml:space="preserve">WORKI NA ŚMIECI CZERWONE 35 l. ROLKA 50 SZT. </t>
  </si>
  <si>
    <t xml:space="preserve">WORKI NA ŚMIECI NIEBIESKIE 35 l. ROLKA 50 SZT. </t>
  </si>
  <si>
    <t xml:space="preserve">CHUSTECZKI NAWILŻANE op. 64 szt. </t>
  </si>
  <si>
    <t xml:space="preserve">ZAMIATACZ PODŁOGOWY 40 CM. </t>
  </si>
  <si>
    <t>MISKA ŚREDNIA Z TWORZYWA SZTUCZNEGO 10 L.</t>
  </si>
  <si>
    <t xml:space="preserve">KIJ ALUMINIOWY 140 CM. DO MOPA PŁASKIEGO </t>
  </si>
  <si>
    <t>PAPIER TOALETOWY 3 WARSTWOWY MIN 15 M.</t>
  </si>
  <si>
    <t>Ręczniki ZZ, WYMIARY LISTKA 20X23X22, op. 3000 listków (20x150) biały</t>
  </si>
  <si>
    <t xml:space="preserve">SERWETKI CIENKIE  BIAŁE 15X 15 OP. 50 SZT. </t>
  </si>
  <si>
    <t>WODA DESTYLOWANA 5 L.</t>
  </si>
  <si>
    <t>Załącznik nr 2.1</t>
  </si>
  <si>
    <t>KIJ  DO POZ. 24</t>
  </si>
  <si>
    <t xml:space="preserve">WIADERKA Z TWORZYWA SZTUCZNEGO Z POKRYWKĄ  10L. </t>
  </si>
  <si>
    <t>STELAŻ DO MOPA NA KIESZEŃ KOMPATYBILNY Z POZ. 21</t>
  </si>
  <si>
    <t>MOP BAWEŁNIANY NA KIESZEŃ  40 CM. KOMPATYBILNY Z POZ. 32</t>
  </si>
  <si>
    <t>MOP BAWEŁNIANY NA ZAKŁADKĘ  40 CM. KOMPATYBILNY Z POZ. 31</t>
  </si>
  <si>
    <t>STELAŻ DO MOPA NA ZAKŁADKĘ KOMPATYBILNY Z POZ. 22</t>
  </si>
  <si>
    <t xml:space="preserve">ŚCIĄGACZKA DO WODY  45 CM. </t>
  </si>
  <si>
    <t xml:space="preserve">ŚCIĄGACZKA DO WODY  75 CM. </t>
  </si>
  <si>
    <t xml:space="preserve">KIJ KOMPATYBILNY DO POZ. 33/34 </t>
  </si>
  <si>
    <t>KIJ TELESKOPOWY - KOMPATYBILNY Z POZ. 35</t>
  </si>
  <si>
    <t xml:space="preserve">PAPIEROWE SŁOMKI DO PICIA OP. 50 SZT. </t>
  </si>
  <si>
    <t>PAPIER TOALETOWY JUMBO, 2 WARSTWOWY, CELULOZA 100 M. A' 12 szt.</t>
  </si>
  <si>
    <t>RĘCZNIK PAPIEROWY JUMBO A' 2 szt.</t>
  </si>
  <si>
    <t>SZCZOTKA DO SZOROWANIA - "ŻELAZKO"</t>
  </si>
  <si>
    <t>TACKI PAPIEROWE OP. 100 SZT.  14x20 cm</t>
  </si>
  <si>
    <t xml:space="preserve">KUBKI PAPIEROWE 250 ML. OP. 100 SZT. </t>
  </si>
  <si>
    <t>GAZ DO ZAPALNICZEK 300 ML.</t>
  </si>
  <si>
    <t>BATERIE AA ALKALICZNA</t>
  </si>
  <si>
    <t>BATERIE AAA ALKALICZNA</t>
  </si>
  <si>
    <t>BATERIE R 20 ALKALICZNA</t>
  </si>
  <si>
    <t>ZESTAW DO WC  (SZCZOTKA + POJEMNIK)</t>
  </si>
  <si>
    <t>PAPIER DO PIECZENIA 38CM X 50 MB</t>
  </si>
  <si>
    <t>ŚCIERKA PODŁOGOWA Z MIKROWŁÓKNA 50 x 60 CM</t>
  </si>
  <si>
    <t>MYJKA DO SZYB "BARANEK" WYM.MIN 26 X 6 CM</t>
  </si>
  <si>
    <t>FOLIA ALUMINIOWA 38CM X 50 MB</t>
  </si>
  <si>
    <t>FOLIA ALUMINIOWA GRUBA/ GOSPODARCZA 44CM X 50 MB</t>
  </si>
  <si>
    <t xml:space="preserve">RĘKAW DO PIECZENIA 29CM X  50 MB </t>
  </si>
  <si>
    <t>FOLIA SPOŻYWCZA GRUBA/ GOSPODARCZA 44 CM X 50 MB</t>
  </si>
  <si>
    <t>FOLIA SPOŻYWCZA 29 CM X 50 MB</t>
  </si>
  <si>
    <t>ZMYWAKI DO TEFLONU 3x10x7 cm</t>
  </si>
  <si>
    <t>ŚCIERKA DO MYCIA A' 3 39x30 cm</t>
  </si>
  <si>
    <t>ŚCIERKA Z MIKROFIBRY KOLOR CZERWONY  30x30 cm</t>
  </si>
  <si>
    <t>ŚCIERKA Z MIKROFIBRY KOLOR NIEBIESKI 30x30 cm</t>
  </si>
  <si>
    <t>ŚCIERKA Z MIKROFIBRY KOLOR ZÓŁTY 30x30 cm</t>
  </si>
  <si>
    <t>ZMYWAKI DO NACZYŃ A' 5 szt. 9x3x7 cm gąbka 2 warstwy</t>
  </si>
  <si>
    <t>PRODUKT OFEROWANY</t>
  </si>
  <si>
    <t>WORECZKI HDPE op. 1000 szt. 18x4x35 cm</t>
  </si>
  <si>
    <t>REKLAMÓWKI  HDPE op. 100 szt. 300 X 55 cm</t>
  </si>
  <si>
    <t>DRUCIAK SPIRALNY średnica min.  65mm</t>
  </si>
  <si>
    <t>RĘCZNIK PAPIEROWY 2 WARSTWOWY , 100 M.  (460058) KOMPATYBILNY Z POJEMNIKIEM KARTIN A' 6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</si>
</sst>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8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000000"/>
      <name val="Arial1"/>
      <charset val="238"/>
    </font>
    <font>
      <sz val="10"/>
      <color rgb="FF000000"/>
      <name val="Arial CE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1"/>
      <charset val="238"/>
    </font>
    <font>
      <sz val="11"/>
      <name val="Calibri"/>
      <family val="2"/>
      <charset val="238"/>
      <scheme val="minor"/>
    </font>
    <font>
      <sz val="8"/>
      <name val="MS Sans Serif"/>
      <charset val="238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3">
    <xf numFmtId="0" fontId="0" fillId="0" borderId="0"/>
    <xf numFmtId="0" fontId="1" fillId="0" borderId="0"/>
    <xf numFmtId="0" fontId="3" fillId="0" borderId="0"/>
    <xf numFmtId="164" fontId="4" fillId="0" borderId="0" applyBorder="0" applyProtection="0"/>
    <xf numFmtId="164" fontId="4" fillId="0" borderId="0" applyBorder="0" applyProtection="0"/>
    <xf numFmtId="164" fontId="5" fillId="0" borderId="0" applyBorder="0" applyProtection="0"/>
    <xf numFmtId="164" fontId="6" fillId="0" borderId="0" applyBorder="0" applyProtection="0"/>
    <xf numFmtId="0" fontId="7" fillId="0" borderId="0"/>
    <xf numFmtId="0" fontId="6" fillId="0" borderId="0" applyNumberFormat="0" applyBorder="0" applyProtection="0"/>
    <xf numFmtId="0" fontId="2" fillId="0" borderId="0"/>
    <xf numFmtId="0" fontId="7" fillId="0" borderId="0"/>
    <xf numFmtId="0" fontId="9" fillId="0" borderId="0"/>
    <xf numFmtId="0" fontId="10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left" vertical="center"/>
    </xf>
    <xf numFmtId="164" fontId="8" fillId="0" borderId="0" xfId="0" applyNumberFormat="1" applyFont="1" applyAlignment="1">
      <alignment horizontal="right" vertical="center"/>
    </xf>
    <xf numFmtId="4" fontId="8" fillId="0" borderId="0" xfId="0" applyNumberFormat="1" applyFont="1" applyAlignment="1">
      <alignment horizontal="right" vertical="center"/>
    </xf>
    <xf numFmtId="1" fontId="11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1" fontId="1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/>
    <xf numFmtId="10" fontId="15" fillId="3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12" fillId="0" borderId="0" xfId="0" applyFont="1"/>
    <xf numFmtId="0" fontId="12" fillId="0" borderId="1" xfId="0" applyFont="1" applyBorder="1" applyAlignment="1">
      <alignment vertical="center"/>
    </xf>
    <xf numFmtId="2" fontId="12" fillId="0" borderId="1" xfId="0" applyNumberFormat="1" applyFont="1" applyBorder="1"/>
    <xf numFmtId="2" fontId="15" fillId="3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</cellXfs>
  <cellStyles count="13">
    <cellStyle name="Excel Built-in Normal" xfId="6" xr:uid="{00000000-0005-0000-0000-000000000000}"/>
    <cellStyle name="Normalny" xfId="0" builtinId="0"/>
    <cellStyle name="Normalny 2" xfId="2" xr:uid="{00000000-0005-0000-0000-000002000000}"/>
    <cellStyle name="Normalny 2 2" xfId="8" xr:uid="{00000000-0005-0000-0000-000003000000}"/>
    <cellStyle name="Normalny 2 2 2" xfId="5" xr:uid="{00000000-0005-0000-0000-000004000000}"/>
    <cellStyle name="Normalny 3" xfId="9" xr:uid="{00000000-0005-0000-0000-000005000000}"/>
    <cellStyle name="Normalny 3 2" xfId="7" xr:uid="{00000000-0005-0000-0000-000006000000}"/>
    <cellStyle name="Normalny 3 3" xfId="3" xr:uid="{00000000-0005-0000-0000-000007000000}"/>
    <cellStyle name="Normalny 3 3 2" xfId="4" xr:uid="{00000000-0005-0000-0000-000008000000}"/>
    <cellStyle name="Normalny 4" xfId="10" xr:uid="{00000000-0005-0000-0000-000009000000}"/>
    <cellStyle name="Normalny 5" xfId="1" xr:uid="{00000000-0005-0000-0000-00000A000000}"/>
    <cellStyle name="Normalny 6" xfId="11" xr:uid="{00000000-0005-0000-0000-00000B000000}"/>
    <cellStyle name="Tekst objaśnienia 2" xfId="12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7"/>
  <sheetViews>
    <sheetView tabSelected="1" zoomScaleSheetLayoutView="100" workbookViewId="0">
      <selection activeCell="B51" sqref="B51"/>
    </sheetView>
  </sheetViews>
  <sheetFormatPr defaultRowHeight="15"/>
  <cols>
    <col min="1" max="1" width="6.28515625" style="2" customWidth="1"/>
    <col min="2" max="2" width="48.140625" style="2" customWidth="1"/>
    <col min="3" max="3" width="9.85546875" style="3" customWidth="1"/>
    <col min="4" max="4" width="28.85546875" style="1" customWidth="1"/>
    <col min="5" max="5" width="9.140625" style="1"/>
    <col min="6" max="6" width="22" style="1" customWidth="1"/>
    <col min="7" max="7" width="9.140625" style="1"/>
    <col min="8" max="8" width="20.28515625" style="1" customWidth="1"/>
    <col min="9" max="9" width="20" style="1" customWidth="1"/>
    <col min="10" max="10" width="23.5703125" style="1" customWidth="1"/>
    <col min="11" max="16384" width="9.140625" style="1"/>
  </cols>
  <sheetData>
    <row r="1" spans="1:10" ht="15.75">
      <c r="A1" s="4"/>
      <c r="B1" s="5" t="s">
        <v>0</v>
      </c>
      <c r="C1"/>
      <c r="D1"/>
      <c r="E1"/>
      <c r="F1"/>
      <c r="G1"/>
      <c r="H1"/>
      <c r="I1"/>
      <c r="J1"/>
    </row>
    <row r="2" spans="1:10" ht="15.75">
      <c r="A2" s="4"/>
      <c r="B2" s="6" t="s">
        <v>1</v>
      </c>
      <c r="C2"/>
      <c r="D2"/>
      <c r="E2"/>
      <c r="F2"/>
      <c r="G2"/>
      <c r="H2"/>
      <c r="I2"/>
      <c r="J2"/>
    </row>
    <row r="3" spans="1:10" ht="15.75">
      <c r="A3" s="4"/>
      <c r="B3" s="5" t="s">
        <v>41</v>
      </c>
      <c r="C3"/>
      <c r="D3"/>
      <c r="E3"/>
      <c r="F3"/>
      <c r="G3"/>
      <c r="H3"/>
      <c r="I3"/>
      <c r="J3"/>
    </row>
    <row r="4" spans="1:10" ht="47.25">
      <c r="A4" s="7" t="s">
        <v>2</v>
      </c>
      <c r="B4" s="8" t="s">
        <v>3</v>
      </c>
      <c r="C4" s="8" t="s">
        <v>4</v>
      </c>
      <c r="D4" s="8" t="s">
        <v>77</v>
      </c>
      <c r="E4" s="8" t="s">
        <v>5</v>
      </c>
      <c r="F4" s="9" t="s">
        <v>6</v>
      </c>
      <c r="G4" s="9" t="s">
        <v>7</v>
      </c>
      <c r="H4" s="8" t="s">
        <v>8</v>
      </c>
      <c r="I4" s="8" t="s">
        <v>9</v>
      </c>
      <c r="J4" s="10" t="s">
        <v>10</v>
      </c>
    </row>
    <row r="5" spans="1:10" ht="15.75">
      <c r="A5" s="7">
        <v>1</v>
      </c>
      <c r="B5" s="25" t="s">
        <v>11</v>
      </c>
      <c r="C5" s="26" t="s">
        <v>12</v>
      </c>
      <c r="D5" s="11"/>
      <c r="E5" s="21">
        <v>15</v>
      </c>
      <c r="F5" s="20"/>
      <c r="G5" s="12"/>
      <c r="H5" s="13">
        <f t="shared" ref="H5:H66" si="0">ROUND(E5*F5,2)</f>
        <v>0</v>
      </c>
      <c r="I5" s="13">
        <f t="shared" ref="I5:I66" si="1">ROUND(H5*G5,2)</f>
        <v>0</v>
      </c>
      <c r="J5" s="14">
        <f>H5+I5</f>
        <v>0</v>
      </c>
    </row>
    <row r="6" spans="1:10" ht="15.75">
      <c r="A6" s="7">
        <v>2</v>
      </c>
      <c r="B6" s="25" t="s">
        <v>13</v>
      </c>
      <c r="C6" s="26" t="s">
        <v>12</v>
      </c>
      <c r="D6" s="11"/>
      <c r="E6" s="21">
        <v>60</v>
      </c>
      <c r="F6" s="20"/>
      <c r="G6" s="12"/>
      <c r="H6" s="13">
        <f t="shared" si="0"/>
        <v>0</v>
      </c>
      <c r="I6" s="13">
        <f t="shared" si="1"/>
        <v>0</v>
      </c>
      <c r="J6" s="14">
        <f t="shared" ref="J6:J66" si="2">H6+I6</f>
        <v>0</v>
      </c>
    </row>
    <row r="7" spans="1:10" ht="15.75">
      <c r="A7" s="7">
        <v>3</v>
      </c>
      <c r="B7" s="25" t="s">
        <v>14</v>
      </c>
      <c r="C7" s="26" t="s">
        <v>12</v>
      </c>
      <c r="D7" s="11"/>
      <c r="E7" s="21">
        <v>15</v>
      </c>
      <c r="F7" s="20"/>
      <c r="G7" s="12"/>
      <c r="H7" s="13">
        <f t="shared" si="0"/>
        <v>0</v>
      </c>
      <c r="I7" s="13">
        <f t="shared" si="1"/>
        <v>0</v>
      </c>
      <c r="J7" s="14">
        <f t="shared" si="2"/>
        <v>0</v>
      </c>
    </row>
    <row r="8" spans="1:10" ht="15.75">
      <c r="A8" s="7">
        <v>4</v>
      </c>
      <c r="B8" s="25" t="s">
        <v>21</v>
      </c>
      <c r="C8" s="26" t="s">
        <v>18</v>
      </c>
      <c r="D8" s="11"/>
      <c r="E8" s="21">
        <v>630</v>
      </c>
      <c r="F8" s="20"/>
      <c r="G8" s="12"/>
      <c r="H8" s="13">
        <f t="shared" si="0"/>
        <v>0</v>
      </c>
      <c r="I8" s="13">
        <f t="shared" si="1"/>
        <v>0</v>
      </c>
      <c r="J8" s="14">
        <f t="shared" si="2"/>
        <v>0</v>
      </c>
    </row>
    <row r="9" spans="1:10" ht="15.75">
      <c r="A9" s="7">
        <v>5</v>
      </c>
      <c r="B9" s="25" t="s">
        <v>22</v>
      </c>
      <c r="C9" s="26" t="s">
        <v>18</v>
      </c>
      <c r="D9" s="11"/>
      <c r="E9" s="21">
        <v>180</v>
      </c>
      <c r="F9" s="20"/>
      <c r="G9" s="12"/>
      <c r="H9" s="13">
        <f t="shared" si="0"/>
        <v>0</v>
      </c>
      <c r="I9" s="13">
        <f t="shared" si="1"/>
        <v>0</v>
      </c>
      <c r="J9" s="14">
        <f t="shared" si="2"/>
        <v>0</v>
      </c>
    </row>
    <row r="10" spans="1:10" ht="15.75">
      <c r="A10" s="7">
        <v>6</v>
      </c>
      <c r="B10" s="25" t="s">
        <v>23</v>
      </c>
      <c r="C10" s="26" t="s">
        <v>18</v>
      </c>
      <c r="D10" s="11"/>
      <c r="E10" s="21">
        <v>330</v>
      </c>
      <c r="F10" s="20"/>
      <c r="G10" s="12"/>
      <c r="H10" s="13">
        <f t="shared" si="0"/>
        <v>0</v>
      </c>
      <c r="I10" s="13">
        <f t="shared" si="1"/>
        <v>0</v>
      </c>
      <c r="J10" s="14">
        <f t="shared" si="2"/>
        <v>0</v>
      </c>
    </row>
    <row r="11" spans="1:10" ht="15.75">
      <c r="A11" s="7">
        <v>7</v>
      </c>
      <c r="B11" s="25" t="s">
        <v>25</v>
      </c>
      <c r="C11" s="26" t="s">
        <v>18</v>
      </c>
      <c r="D11" s="11"/>
      <c r="E11" s="21">
        <v>180</v>
      </c>
      <c r="F11" s="20"/>
      <c r="G11" s="12"/>
      <c r="H11" s="13">
        <f t="shared" si="0"/>
        <v>0</v>
      </c>
      <c r="I11" s="13">
        <f t="shared" si="1"/>
        <v>0</v>
      </c>
      <c r="J11" s="14">
        <f t="shared" si="2"/>
        <v>0</v>
      </c>
    </row>
    <row r="12" spans="1:10" ht="15.75">
      <c r="A12" s="7">
        <v>8</v>
      </c>
      <c r="B12" s="25" t="s">
        <v>26</v>
      </c>
      <c r="C12" s="26" t="s">
        <v>24</v>
      </c>
      <c r="D12" s="11"/>
      <c r="E12" s="21">
        <v>330</v>
      </c>
      <c r="F12" s="20"/>
      <c r="G12" s="12"/>
      <c r="H12" s="13">
        <f t="shared" si="0"/>
        <v>0</v>
      </c>
      <c r="I12" s="13">
        <f t="shared" si="1"/>
        <v>0</v>
      </c>
      <c r="J12" s="14">
        <f t="shared" si="2"/>
        <v>0</v>
      </c>
    </row>
    <row r="13" spans="1:10" ht="15.75">
      <c r="A13" s="7">
        <v>9</v>
      </c>
      <c r="B13" s="25" t="s">
        <v>27</v>
      </c>
      <c r="C13" s="26" t="s">
        <v>18</v>
      </c>
      <c r="D13" s="11"/>
      <c r="E13" s="22">
        <v>600</v>
      </c>
      <c r="F13" s="20"/>
      <c r="G13" s="12"/>
      <c r="H13" s="13">
        <f t="shared" si="0"/>
        <v>0</v>
      </c>
      <c r="I13" s="13">
        <f t="shared" si="1"/>
        <v>0</v>
      </c>
      <c r="J13" s="14">
        <f t="shared" si="2"/>
        <v>0</v>
      </c>
    </row>
    <row r="14" spans="1:10" ht="15.75">
      <c r="A14" s="7">
        <v>10</v>
      </c>
      <c r="B14" s="25" t="s">
        <v>28</v>
      </c>
      <c r="C14" s="26" t="s">
        <v>18</v>
      </c>
      <c r="D14" s="11"/>
      <c r="E14" s="21">
        <v>650</v>
      </c>
      <c r="F14" s="20"/>
      <c r="G14" s="12"/>
      <c r="H14" s="13">
        <f t="shared" si="0"/>
        <v>0</v>
      </c>
      <c r="I14" s="13">
        <f t="shared" si="1"/>
        <v>0</v>
      </c>
      <c r="J14" s="14">
        <f t="shared" si="2"/>
        <v>0</v>
      </c>
    </row>
    <row r="15" spans="1:10" ht="15.75">
      <c r="A15" s="7">
        <v>11</v>
      </c>
      <c r="B15" s="25" t="s">
        <v>29</v>
      </c>
      <c r="C15" s="26" t="s">
        <v>18</v>
      </c>
      <c r="D15" s="11"/>
      <c r="E15" s="21">
        <v>180</v>
      </c>
      <c r="F15" s="20"/>
      <c r="G15" s="12"/>
      <c r="H15" s="13">
        <f t="shared" si="0"/>
        <v>0</v>
      </c>
      <c r="I15" s="13">
        <f t="shared" si="1"/>
        <v>0</v>
      </c>
      <c r="J15" s="14">
        <f t="shared" si="2"/>
        <v>0</v>
      </c>
    </row>
    <row r="16" spans="1:10" ht="15.75">
      <c r="A16" s="7">
        <v>12</v>
      </c>
      <c r="B16" s="25" t="s">
        <v>30</v>
      </c>
      <c r="C16" s="26" t="s">
        <v>18</v>
      </c>
      <c r="D16" s="11"/>
      <c r="E16" s="21">
        <v>260</v>
      </c>
      <c r="F16" s="20"/>
      <c r="G16" s="12"/>
      <c r="H16" s="13">
        <f t="shared" si="0"/>
        <v>0</v>
      </c>
      <c r="I16" s="13">
        <f t="shared" si="1"/>
        <v>0</v>
      </c>
      <c r="J16" s="14">
        <f t="shared" si="2"/>
        <v>0</v>
      </c>
    </row>
    <row r="17" spans="1:10" ht="15.75">
      <c r="A17" s="7">
        <v>13</v>
      </c>
      <c r="B17" s="25" t="s">
        <v>31</v>
      </c>
      <c r="C17" s="26" t="s">
        <v>18</v>
      </c>
      <c r="D17" s="11"/>
      <c r="E17" s="21">
        <v>180</v>
      </c>
      <c r="F17" s="20"/>
      <c r="G17" s="12"/>
      <c r="H17" s="13">
        <f t="shared" si="0"/>
        <v>0</v>
      </c>
      <c r="I17" s="13">
        <f t="shared" si="1"/>
        <v>0</v>
      </c>
      <c r="J17" s="14">
        <f t="shared" si="2"/>
        <v>0</v>
      </c>
    </row>
    <row r="18" spans="1:10" ht="15.75">
      <c r="A18" s="7">
        <v>14</v>
      </c>
      <c r="B18" s="25" t="s">
        <v>32</v>
      </c>
      <c r="C18" s="26" t="s">
        <v>24</v>
      </c>
      <c r="D18" s="11"/>
      <c r="E18" s="21">
        <v>36</v>
      </c>
      <c r="F18" s="20"/>
      <c r="G18" s="12"/>
      <c r="H18" s="13">
        <f t="shared" si="0"/>
        <v>0</v>
      </c>
      <c r="I18" s="13">
        <f t="shared" si="1"/>
        <v>0</v>
      </c>
      <c r="J18" s="14">
        <f t="shared" si="2"/>
        <v>0</v>
      </c>
    </row>
    <row r="19" spans="1:10" ht="15.75">
      <c r="A19" s="7">
        <v>15</v>
      </c>
      <c r="B19" s="25" t="s">
        <v>78</v>
      </c>
      <c r="C19" s="26" t="s">
        <v>18</v>
      </c>
      <c r="D19" s="11"/>
      <c r="E19" s="21">
        <v>25</v>
      </c>
      <c r="F19" s="20"/>
      <c r="G19" s="12"/>
      <c r="H19" s="13">
        <f t="shared" si="0"/>
        <v>0</v>
      </c>
      <c r="I19" s="13">
        <f t="shared" si="1"/>
        <v>0</v>
      </c>
      <c r="J19" s="14">
        <f t="shared" si="2"/>
        <v>0</v>
      </c>
    </row>
    <row r="20" spans="1:10" ht="15.75">
      <c r="A20" s="7">
        <v>16</v>
      </c>
      <c r="B20" s="27" t="s">
        <v>79</v>
      </c>
      <c r="C20" s="28" t="s">
        <v>18</v>
      </c>
      <c r="D20" s="11"/>
      <c r="E20" s="21">
        <v>35</v>
      </c>
      <c r="F20" s="20"/>
      <c r="G20" s="12"/>
      <c r="H20" s="13">
        <f t="shared" si="0"/>
        <v>0</v>
      </c>
      <c r="I20" s="13">
        <f t="shared" si="1"/>
        <v>0</v>
      </c>
      <c r="J20" s="14">
        <f t="shared" si="2"/>
        <v>0</v>
      </c>
    </row>
    <row r="21" spans="1:10" ht="15.75">
      <c r="A21" s="7">
        <v>17</v>
      </c>
      <c r="B21" s="27" t="s">
        <v>33</v>
      </c>
      <c r="C21" s="28" t="s">
        <v>18</v>
      </c>
      <c r="D21" s="11"/>
      <c r="E21" s="21">
        <v>1825</v>
      </c>
      <c r="F21" s="20"/>
      <c r="G21" s="12"/>
      <c r="H21" s="13">
        <f t="shared" si="0"/>
        <v>0</v>
      </c>
      <c r="I21" s="13">
        <f t="shared" si="1"/>
        <v>0</v>
      </c>
      <c r="J21" s="14">
        <f t="shared" si="2"/>
        <v>0</v>
      </c>
    </row>
    <row r="22" spans="1:10" ht="15.75">
      <c r="A22" s="7">
        <v>18</v>
      </c>
      <c r="B22" s="25" t="s">
        <v>72</v>
      </c>
      <c r="C22" s="26" t="s">
        <v>20</v>
      </c>
      <c r="D22" s="11"/>
      <c r="E22" s="21">
        <v>360</v>
      </c>
      <c r="F22" s="20"/>
      <c r="G22" s="12"/>
      <c r="H22" s="13">
        <f t="shared" si="0"/>
        <v>0</v>
      </c>
      <c r="I22" s="13">
        <f t="shared" si="1"/>
        <v>0</v>
      </c>
      <c r="J22" s="14">
        <f t="shared" si="2"/>
        <v>0</v>
      </c>
    </row>
    <row r="23" spans="1:10" ht="15.75">
      <c r="A23" s="7">
        <v>19</v>
      </c>
      <c r="B23" s="25" t="s">
        <v>73</v>
      </c>
      <c r="C23" s="26" t="s">
        <v>12</v>
      </c>
      <c r="D23" s="11"/>
      <c r="E23" s="21">
        <v>20</v>
      </c>
      <c r="F23" s="20"/>
      <c r="G23" s="12"/>
      <c r="H23" s="13">
        <f t="shared" si="0"/>
        <v>0</v>
      </c>
      <c r="I23" s="13">
        <f t="shared" si="1"/>
        <v>0</v>
      </c>
      <c r="J23" s="14">
        <f t="shared" si="2"/>
        <v>0</v>
      </c>
    </row>
    <row r="24" spans="1:10" ht="15.75">
      <c r="A24" s="7">
        <v>20</v>
      </c>
      <c r="B24" s="25" t="s">
        <v>74</v>
      </c>
      <c r="C24" s="26" t="s">
        <v>12</v>
      </c>
      <c r="D24" s="11"/>
      <c r="E24" s="21">
        <v>20</v>
      </c>
      <c r="F24" s="20"/>
      <c r="G24" s="12"/>
      <c r="H24" s="13">
        <f t="shared" si="0"/>
        <v>0</v>
      </c>
      <c r="I24" s="13">
        <f t="shared" si="1"/>
        <v>0</v>
      </c>
      <c r="J24" s="14">
        <f t="shared" si="2"/>
        <v>0</v>
      </c>
    </row>
    <row r="25" spans="1:10" ht="15.75">
      <c r="A25" s="7">
        <v>21</v>
      </c>
      <c r="B25" s="25" t="s">
        <v>75</v>
      </c>
      <c r="C25" s="26" t="s">
        <v>12</v>
      </c>
      <c r="D25" s="11"/>
      <c r="E25" s="21">
        <v>20</v>
      </c>
      <c r="F25" s="20"/>
      <c r="G25" s="12"/>
      <c r="H25" s="13">
        <f t="shared" si="0"/>
        <v>0</v>
      </c>
      <c r="I25" s="13">
        <f t="shared" si="1"/>
        <v>0</v>
      </c>
      <c r="J25" s="14">
        <f t="shared" si="2"/>
        <v>0</v>
      </c>
    </row>
    <row r="26" spans="1:10" ht="15.75">
      <c r="A26" s="7">
        <v>22</v>
      </c>
      <c r="B26" s="25" t="s">
        <v>64</v>
      </c>
      <c r="C26" s="26" t="s">
        <v>12</v>
      </c>
      <c r="D26" s="11"/>
      <c r="E26" s="21">
        <v>60</v>
      </c>
      <c r="F26" s="20"/>
      <c r="G26" s="12"/>
      <c r="H26" s="13">
        <f t="shared" si="0"/>
        <v>0</v>
      </c>
      <c r="I26" s="13">
        <f t="shared" si="1"/>
        <v>0</v>
      </c>
      <c r="J26" s="14">
        <f t="shared" si="2"/>
        <v>0</v>
      </c>
    </row>
    <row r="27" spans="1:10" ht="30">
      <c r="A27" s="7">
        <v>23</v>
      </c>
      <c r="B27" s="25" t="s">
        <v>45</v>
      </c>
      <c r="C27" s="26" t="s">
        <v>12</v>
      </c>
      <c r="D27" s="11"/>
      <c r="E27" s="21">
        <v>50</v>
      </c>
      <c r="F27" s="20"/>
      <c r="G27" s="12"/>
      <c r="H27" s="13">
        <f t="shared" si="0"/>
        <v>0</v>
      </c>
      <c r="I27" s="13">
        <f t="shared" si="1"/>
        <v>0</v>
      </c>
      <c r="J27" s="14">
        <f t="shared" si="2"/>
        <v>0</v>
      </c>
    </row>
    <row r="28" spans="1:10" ht="30">
      <c r="A28" s="7">
        <v>24</v>
      </c>
      <c r="B28" s="25" t="s">
        <v>46</v>
      </c>
      <c r="C28" s="26" t="s">
        <v>12</v>
      </c>
      <c r="D28" s="11"/>
      <c r="E28" s="21">
        <v>50</v>
      </c>
      <c r="F28" s="20"/>
      <c r="G28" s="12"/>
      <c r="H28" s="13">
        <f t="shared" si="0"/>
        <v>0</v>
      </c>
      <c r="I28" s="13">
        <f t="shared" si="1"/>
        <v>0</v>
      </c>
      <c r="J28" s="14">
        <f t="shared" si="2"/>
        <v>0</v>
      </c>
    </row>
    <row r="29" spans="1:10" ht="15.75">
      <c r="A29" s="7">
        <v>25</v>
      </c>
      <c r="B29" s="25" t="s">
        <v>55</v>
      </c>
      <c r="C29" s="26" t="s">
        <v>12</v>
      </c>
      <c r="D29" s="11"/>
      <c r="E29" s="21">
        <v>100</v>
      </c>
      <c r="F29" s="20"/>
      <c r="G29" s="12"/>
      <c r="H29" s="13">
        <f t="shared" si="0"/>
        <v>0</v>
      </c>
      <c r="I29" s="13">
        <f t="shared" si="1"/>
        <v>0</v>
      </c>
      <c r="J29" s="14">
        <f t="shared" si="2"/>
        <v>0</v>
      </c>
    </row>
    <row r="30" spans="1:10" ht="15.75">
      <c r="A30" s="7">
        <v>26</v>
      </c>
      <c r="B30" s="25" t="s">
        <v>62</v>
      </c>
      <c r="C30" s="26" t="s">
        <v>18</v>
      </c>
      <c r="D30" s="11"/>
      <c r="E30" s="21">
        <v>30</v>
      </c>
      <c r="F30" s="20"/>
      <c r="G30" s="12"/>
      <c r="H30" s="13">
        <f t="shared" si="0"/>
        <v>0</v>
      </c>
      <c r="I30" s="13">
        <f t="shared" si="1"/>
        <v>0</v>
      </c>
      <c r="J30" s="14">
        <f t="shared" si="2"/>
        <v>0</v>
      </c>
    </row>
    <row r="31" spans="1:10" ht="15.75">
      <c r="A31" s="7">
        <v>27</v>
      </c>
      <c r="B31" s="25" t="s">
        <v>34</v>
      </c>
      <c r="C31" s="26" t="s">
        <v>12</v>
      </c>
      <c r="D31" s="11"/>
      <c r="E31" s="21">
        <v>50</v>
      </c>
      <c r="F31" s="20"/>
      <c r="G31" s="12"/>
      <c r="H31" s="13">
        <f t="shared" si="0"/>
        <v>0</v>
      </c>
      <c r="I31" s="13">
        <f t="shared" si="1"/>
        <v>0</v>
      </c>
      <c r="J31" s="14">
        <f t="shared" si="2"/>
        <v>0</v>
      </c>
    </row>
    <row r="32" spans="1:10" ht="15.75">
      <c r="A32" s="7">
        <v>28</v>
      </c>
      <c r="B32" s="25" t="s">
        <v>42</v>
      </c>
      <c r="C32" s="26" t="s">
        <v>18</v>
      </c>
      <c r="D32" s="11"/>
      <c r="E32" s="21">
        <v>20</v>
      </c>
      <c r="F32" s="20"/>
      <c r="G32" s="12"/>
      <c r="H32" s="13">
        <f t="shared" si="0"/>
        <v>0</v>
      </c>
      <c r="I32" s="13">
        <f t="shared" si="1"/>
        <v>0</v>
      </c>
      <c r="J32" s="14">
        <f t="shared" si="2"/>
        <v>0</v>
      </c>
    </row>
    <row r="33" spans="1:10" ht="15.75">
      <c r="A33" s="7">
        <v>29</v>
      </c>
      <c r="B33" s="25" t="s">
        <v>19</v>
      </c>
      <c r="C33" s="26" t="s">
        <v>12</v>
      </c>
      <c r="D33" s="11"/>
      <c r="E33" s="21">
        <v>15</v>
      </c>
      <c r="F33" s="20"/>
      <c r="G33" s="12"/>
      <c r="H33" s="13">
        <f t="shared" si="0"/>
        <v>0</v>
      </c>
      <c r="I33" s="13">
        <f t="shared" si="1"/>
        <v>0</v>
      </c>
      <c r="J33" s="14">
        <f t="shared" si="2"/>
        <v>0</v>
      </c>
    </row>
    <row r="34" spans="1:10" ht="30">
      <c r="A34" s="7">
        <v>30</v>
      </c>
      <c r="B34" s="25" t="s">
        <v>43</v>
      </c>
      <c r="C34" s="26" t="s">
        <v>12</v>
      </c>
      <c r="D34" s="11"/>
      <c r="E34" s="21">
        <v>10</v>
      </c>
      <c r="F34" s="20"/>
      <c r="G34" s="12"/>
      <c r="H34" s="13">
        <f t="shared" si="0"/>
        <v>0</v>
      </c>
      <c r="I34" s="13">
        <f t="shared" si="1"/>
        <v>0</v>
      </c>
      <c r="J34" s="14">
        <f t="shared" si="2"/>
        <v>0</v>
      </c>
    </row>
    <row r="35" spans="1:10" ht="15.75">
      <c r="A35" s="7">
        <v>31</v>
      </c>
      <c r="B35" s="25" t="s">
        <v>35</v>
      </c>
      <c r="C35" s="26" t="s">
        <v>12</v>
      </c>
      <c r="D35" s="11"/>
      <c r="E35" s="21">
        <v>8</v>
      </c>
      <c r="F35" s="20"/>
      <c r="G35" s="12"/>
      <c r="H35" s="13">
        <f t="shared" si="0"/>
        <v>0</v>
      </c>
      <c r="I35" s="13">
        <f t="shared" si="1"/>
        <v>0</v>
      </c>
      <c r="J35" s="14">
        <f t="shared" si="2"/>
        <v>0</v>
      </c>
    </row>
    <row r="36" spans="1:10" ht="15.75">
      <c r="A36" s="7">
        <v>32</v>
      </c>
      <c r="B36" s="25" t="s">
        <v>36</v>
      </c>
      <c r="C36" s="26" t="s">
        <v>12</v>
      </c>
      <c r="D36" s="11"/>
      <c r="E36" s="21">
        <v>12</v>
      </c>
      <c r="F36" s="20"/>
      <c r="G36" s="12"/>
      <c r="H36" s="13">
        <f t="shared" si="0"/>
        <v>0</v>
      </c>
      <c r="I36" s="13">
        <f t="shared" si="1"/>
        <v>0</v>
      </c>
      <c r="J36" s="14">
        <f t="shared" si="2"/>
        <v>0</v>
      </c>
    </row>
    <row r="37" spans="1:10" ht="30">
      <c r="A37" s="7">
        <v>33</v>
      </c>
      <c r="B37" s="25" t="s">
        <v>47</v>
      </c>
      <c r="C37" s="26" t="s">
        <v>12</v>
      </c>
      <c r="D37" s="11"/>
      <c r="E37" s="21">
        <v>10</v>
      </c>
      <c r="F37" s="20"/>
      <c r="G37" s="12"/>
      <c r="H37" s="13">
        <f t="shared" si="0"/>
        <v>0</v>
      </c>
      <c r="I37" s="13">
        <f t="shared" si="1"/>
        <v>0</v>
      </c>
      <c r="J37" s="14">
        <f t="shared" si="2"/>
        <v>0</v>
      </c>
    </row>
    <row r="38" spans="1:10" ht="30">
      <c r="A38" s="7">
        <v>34</v>
      </c>
      <c r="B38" s="25" t="s">
        <v>44</v>
      </c>
      <c r="C38" s="26" t="s">
        <v>12</v>
      </c>
      <c r="D38" s="11"/>
      <c r="E38" s="21">
        <v>10</v>
      </c>
      <c r="F38" s="20"/>
      <c r="G38" s="12"/>
      <c r="H38" s="13">
        <f t="shared" si="0"/>
        <v>0</v>
      </c>
      <c r="I38" s="13">
        <f t="shared" si="1"/>
        <v>0</v>
      </c>
      <c r="J38" s="14">
        <f t="shared" si="2"/>
        <v>0</v>
      </c>
    </row>
    <row r="39" spans="1:10" ht="15.75">
      <c r="A39" s="7">
        <v>35</v>
      </c>
      <c r="B39" s="25" t="s">
        <v>48</v>
      </c>
      <c r="C39" s="26" t="s">
        <v>12</v>
      </c>
      <c r="D39" s="11"/>
      <c r="E39" s="21">
        <v>12</v>
      </c>
      <c r="F39" s="20"/>
      <c r="G39" s="12"/>
      <c r="H39" s="13">
        <f t="shared" si="0"/>
        <v>0</v>
      </c>
      <c r="I39" s="13">
        <f t="shared" si="1"/>
        <v>0</v>
      </c>
      <c r="J39" s="14">
        <f t="shared" si="2"/>
        <v>0</v>
      </c>
    </row>
    <row r="40" spans="1:10" ht="15.75">
      <c r="A40" s="7">
        <v>36</v>
      </c>
      <c r="B40" s="25" t="s">
        <v>49</v>
      </c>
      <c r="C40" s="26" t="s">
        <v>12</v>
      </c>
      <c r="D40" s="11"/>
      <c r="E40" s="21">
        <v>8</v>
      </c>
      <c r="F40" s="20"/>
      <c r="G40" s="12"/>
      <c r="H40" s="13">
        <f t="shared" si="0"/>
        <v>0</v>
      </c>
      <c r="I40" s="13">
        <f t="shared" si="1"/>
        <v>0</v>
      </c>
      <c r="J40" s="14">
        <f t="shared" si="2"/>
        <v>0</v>
      </c>
    </row>
    <row r="41" spans="1:10" ht="15.75">
      <c r="A41" s="7">
        <v>37</v>
      </c>
      <c r="B41" s="25" t="s">
        <v>65</v>
      </c>
      <c r="C41" s="26" t="s">
        <v>12</v>
      </c>
      <c r="D41" s="11"/>
      <c r="E41" s="21">
        <v>7</v>
      </c>
      <c r="F41" s="20"/>
      <c r="G41" s="12"/>
      <c r="H41" s="13">
        <f t="shared" si="0"/>
        <v>0</v>
      </c>
      <c r="I41" s="13">
        <f t="shared" si="1"/>
        <v>0</v>
      </c>
      <c r="J41" s="14">
        <f t="shared" si="2"/>
        <v>0</v>
      </c>
    </row>
    <row r="42" spans="1:10" ht="15.75">
      <c r="A42" s="7">
        <v>38</v>
      </c>
      <c r="B42" s="25" t="s">
        <v>50</v>
      </c>
      <c r="C42" s="26" t="s">
        <v>12</v>
      </c>
      <c r="D42" s="11"/>
      <c r="E42" s="21">
        <v>20</v>
      </c>
      <c r="F42" s="20"/>
      <c r="G42" s="12"/>
      <c r="H42" s="13">
        <f t="shared" si="0"/>
        <v>0</v>
      </c>
      <c r="I42" s="13">
        <f t="shared" si="1"/>
        <v>0</v>
      </c>
      <c r="J42" s="14">
        <f t="shared" si="2"/>
        <v>0</v>
      </c>
    </row>
    <row r="43" spans="1:10" ht="15.75">
      <c r="A43" s="7">
        <v>39</v>
      </c>
      <c r="B43" s="25" t="s">
        <v>51</v>
      </c>
      <c r="C43" s="26" t="s">
        <v>12</v>
      </c>
      <c r="D43" s="11"/>
      <c r="E43" s="21">
        <v>7</v>
      </c>
      <c r="F43" s="20"/>
      <c r="G43" s="12"/>
      <c r="H43" s="13">
        <f t="shared" si="0"/>
        <v>0</v>
      </c>
      <c r="I43" s="13">
        <f t="shared" si="1"/>
        <v>0</v>
      </c>
      <c r="J43" s="14">
        <f t="shared" si="2"/>
        <v>0</v>
      </c>
    </row>
    <row r="44" spans="1:10" ht="15.75">
      <c r="A44" s="7">
        <v>40</v>
      </c>
      <c r="B44" s="25" t="s">
        <v>80</v>
      </c>
      <c r="C44" s="26" t="s">
        <v>12</v>
      </c>
      <c r="D44" s="11"/>
      <c r="E44" s="21">
        <v>60</v>
      </c>
      <c r="F44" s="20"/>
      <c r="G44" s="12"/>
      <c r="H44" s="13">
        <f t="shared" si="0"/>
        <v>0</v>
      </c>
      <c r="I44" s="13">
        <f t="shared" si="1"/>
        <v>0</v>
      </c>
      <c r="J44" s="14">
        <f t="shared" si="2"/>
        <v>0</v>
      </c>
    </row>
    <row r="45" spans="1:10" ht="30">
      <c r="A45" s="7">
        <v>41</v>
      </c>
      <c r="B45" s="25" t="s">
        <v>76</v>
      </c>
      <c r="C45" s="26" t="s">
        <v>20</v>
      </c>
      <c r="D45" s="11"/>
      <c r="E45" s="21">
        <v>160</v>
      </c>
      <c r="F45" s="20"/>
      <c r="G45" s="12"/>
      <c r="H45" s="13">
        <f t="shared" si="0"/>
        <v>0</v>
      </c>
      <c r="I45" s="13">
        <f t="shared" si="1"/>
        <v>0</v>
      </c>
      <c r="J45" s="14">
        <f t="shared" si="2"/>
        <v>0</v>
      </c>
    </row>
    <row r="46" spans="1:10" ht="15.75">
      <c r="A46" s="7">
        <v>42</v>
      </c>
      <c r="B46" s="25" t="s">
        <v>71</v>
      </c>
      <c r="C46" s="26" t="s">
        <v>12</v>
      </c>
      <c r="D46" s="11"/>
      <c r="E46" s="21">
        <v>100</v>
      </c>
      <c r="F46" s="20"/>
      <c r="G46" s="12"/>
      <c r="H46" s="13">
        <f t="shared" si="0"/>
        <v>0</v>
      </c>
      <c r="I46" s="13">
        <f t="shared" si="1"/>
        <v>0</v>
      </c>
      <c r="J46" s="14">
        <f t="shared" si="2"/>
        <v>0</v>
      </c>
    </row>
    <row r="47" spans="1:10" ht="30">
      <c r="A47" s="7">
        <v>43</v>
      </c>
      <c r="B47" s="25" t="s">
        <v>53</v>
      </c>
      <c r="C47" s="26" t="s">
        <v>20</v>
      </c>
      <c r="D47" s="11"/>
      <c r="E47" s="22">
        <v>148</v>
      </c>
      <c r="F47" s="20"/>
      <c r="G47" s="12"/>
      <c r="H47" s="13">
        <f t="shared" si="0"/>
        <v>0</v>
      </c>
      <c r="I47" s="13">
        <f t="shared" si="1"/>
        <v>0</v>
      </c>
      <c r="J47" s="14">
        <f t="shared" si="2"/>
        <v>0</v>
      </c>
    </row>
    <row r="48" spans="1:10" ht="15.75">
      <c r="A48" s="7">
        <v>44</v>
      </c>
      <c r="B48" s="25" t="s">
        <v>37</v>
      </c>
      <c r="C48" s="26" t="s">
        <v>12</v>
      </c>
      <c r="D48" s="11"/>
      <c r="E48" s="21">
        <v>2590</v>
      </c>
      <c r="F48" s="20"/>
      <c r="G48" s="12"/>
      <c r="H48" s="13">
        <f t="shared" si="0"/>
        <v>0</v>
      </c>
      <c r="I48" s="13">
        <f t="shared" si="1"/>
        <v>0</v>
      </c>
      <c r="J48" s="14">
        <f t="shared" si="2"/>
        <v>0</v>
      </c>
    </row>
    <row r="49" spans="1:10" ht="30">
      <c r="A49" s="7">
        <v>45</v>
      </c>
      <c r="B49" s="25" t="s">
        <v>38</v>
      </c>
      <c r="C49" s="26" t="s">
        <v>12</v>
      </c>
      <c r="D49" s="11"/>
      <c r="E49" s="21">
        <v>300</v>
      </c>
      <c r="F49" s="20"/>
      <c r="G49" s="12"/>
      <c r="H49" s="13">
        <f t="shared" si="0"/>
        <v>0</v>
      </c>
      <c r="I49" s="13">
        <f t="shared" si="1"/>
        <v>0</v>
      </c>
      <c r="J49" s="14">
        <f t="shared" si="2"/>
        <v>0</v>
      </c>
    </row>
    <row r="50" spans="1:10" ht="45">
      <c r="A50" s="7">
        <v>46</v>
      </c>
      <c r="B50" s="25" t="s">
        <v>81</v>
      </c>
      <c r="C50" s="26" t="s">
        <v>12</v>
      </c>
      <c r="D50" s="11"/>
      <c r="E50" s="21">
        <v>40</v>
      </c>
      <c r="F50" s="20"/>
      <c r="G50" s="12"/>
      <c r="H50" s="13">
        <f t="shared" si="0"/>
        <v>0</v>
      </c>
      <c r="I50" s="13">
        <f t="shared" si="1"/>
        <v>0</v>
      </c>
      <c r="J50" s="14">
        <f t="shared" si="2"/>
        <v>0</v>
      </c>
    </row>
    <row r="51" spans="1:10" ht="15.75">
      <c r="A51" s="7">
        <v>47</v>
      </c>
      <c r="B51" s="25" t="s">
        <v>54</v>
      </c>
      <c r="C51" s="26" t="s">
        <v>20</v>
      </c>
      <c r="D51" s="11"/>
      <c r="E51" s="23">
        <v>200</v>
      </c>
      <c r="F51" s="20"/>
      <c r="G51" s="12"/>
      <c r="H51" s="13">
        <f t="shared" si="0"/>
        <v>0</v>
      </c>
      <c r="I51" s="13">
        <f t="shared" si="1"/>
        <v>0</v>
      </c>
      <c r="J51" s="14">
        <f t="shared" si="2"/>
        <v>0</v>
      </c>
    </row>
    <row r="52" spans="1:10" ht="15.75">
      <c r="A52" s="7">
        <v>48</v>
      </c>
      <c r="B52" s="25" t="s">
        <v>63</v>
      </c>
      <c r="C52" s="26" t="s">
        <v>18</v>
      </c>
      <c r="D52" s="11"/>
      <c r="E52" s="24">
        <v>18</v>
      </c>
      <c r="F52" s="20"/>
      <c r="G52" s="12"/>
      <c r="H52" s="13">
        <f t="shared" si="0"/>
        <v>0</v>
      </c>
      <c r="I52" s="13">
        <f t="shared" si="1"/>
        <v>0</v>
      </c>
      <c r="J52" s="14">
        <f t="shared" si="2"/>
        <v>0</v>
      </c>
    </row>
    <row r="53" spans="1:10" ht="15.75">
      <c r="A53" s="7">
        <v>49</v>
      </c>
      <c r="B53" s="25" t="s">
        <v>68</v>
      </c>
      <c r="C53" s="26" t="s">
        <v>12</v>
      </c>
      <c r="D53" s="11"/>
      <c r="E53" s="24">
        <v>5</v>
      </c>
      <c r="F53" s="20"/>
      <c r="G53" s="12"/>
      <c r="H53" s="13">
        <f t="shared" si="0"/>
        <v>0</v>
      </c>
      <c r="I53" s="13">
        <f t="shared" si="1"/>
        <v>0</v>
      </c>
      <c r="J53" s="14">
        <f t="shared" si="2"/>
        <v>0</v>
      </c>
    </row>
    <row r="54" spans="1:10" ht="15.75">
      <c r="A54" s="7">
        <v>50</v>
      </c>
      <c r="B54" s="25" t="s">
        <v>66</v>
      </c>
      <c r="C54" s="26" t="s">
        <v>12</v>
      </c>
      <c r="D54" s="11"/>
      <c r="E54" s="24">
        <v>11</v>
      </c>
      <c r="F54" s="20"/>
      <c r="G54" s="12"/>
      <c r="H54" s="13">
        <f t="shared" si="0"/>
        <v>0</v>
      </c>
      <c r="I54" s="13">
        <f t="shared" si="1"/>
        <v>0</v>
      </c>
      <c r="J54" s="14">
        <f t="shared" si="2"/>
        <v>0</v>
      </c>
    </row>
    <row r="55" spans="1:10" ht="30">
      <c r="A55" s="7">
        <v>51</v>
      </c>
      <c r="B55" s="25" t="s">
        <v>67</v>
      </c>
      <c r="C55" s="26" t="s">
        <v>12</v>
      </c>
      <c r="D55" s="11"/>
      <c r="E55" s="24">
        <v>5</v>
      </c>
      <c r="F55" s="20"/>
      <c r="G55" s="12"/>
      <c r="H55" s="13">
        <f t="shared" si="0"/>
        <v>0</v>
      </c>
      <c r="I55" s="13">
        <f t="shared" si="1"/>
        <v>0</v>
      </c>
      <c r="J55" s="14">
        <f t="shared" si="2"/>
        <v>0</v>
      </c>
    </row>
    <row r="56" spans="1:10" ht="30">
      <c r="A56" s="7">
        <v>52</v>
      </c>
      <c r="B56" s="25" t="s">
        <v>69</v>
      </c>
      <c r="C56" s="26" t="s">
        <v>12</v>
      </c>
      <c r="D56" s="11"/>
      <c r="E56" s="24">
        <v>5</v>
      </c>
      <c r="F56" s="20"/>
      <c r="G56" s="12"/>
      <c r="H56" s="13">
        <f t="shared" si="0"/>
        <v>0</v>
      </c>
      <c r="I56" s="13">
        <f t="shared" si="1"/>
        <v>0</v>
      </c>
      <c r="J56" s="14">
        <f t="shared" si="2"/>
        <v>0</v>
      </c>
    </row>
    <row r="57" spans="1:10" ht="15.75">
      <c r="A57" s="7">
        <v>53</v>
      </c>
      <c r="B57" s="25" t="s">
        <v>70</v>
      </c>
      <c r="C57" s="26" t="s">
        <v>12</v>
      </c>
      <c r="D57" s="11"/>
      <c r="E57" s="24">
        <v>10</v>
      </c>
      <c r="F57" s="20"/>
      <c r="G57" s="12"/>
      <c r="H57" s="13">
        <f t="shared" si="0"/>
        <v>0</v>
      </c>
      <c r="I57" s="13">
        <f t="shared" si="1"/>
        <v>0</v>
      </c>
      <c r="J57" s="14">
        <f t="shared" si="2"/>
        <v>0</v>
      </c>
    </row>
    <row r="58" spans="1:10" ht="15.75">
      <c r="A58" s="7">
        <v>54</v>
      </c>
      <c r="B58" s="25" t="s">
        <v>56</v>
      </c>
      <c r="C58" s="26" t="s">
        <v>12</v>
      </c>
      <c r="D58" s="11"/>
      <c r="E58" s="21">
        <v>14</v>
      </c>
      <c r="F58" s="20"/>
      <c r="G58" s="12"/>
      <c r="H58" s="13">
        <f t="shared" si="0"/>
        <v>0</v>
      </c>
      <c r="I58" s="13">
        <f t="shared" si="1"/>
        <v>0</v>
      </c>
      <c r="J58" s="14">
        <f t="shared" si="2"/>
        <v>0</v>
      </c>
    </row>
    <row r="59" spans="1:10" ht="15.75">
      <c r="A59" s="7">
        <v>55</v>
      </c>
      <c r="B59" s="25" t="s">
        <v>57</v>
      </c>
      <c r="C59" s="26" t="s">
        <v>12</v>
      </c>
      <c r="D59" s="11"/>
      <c r="E59" s="21">
        <v>14</v>
      </c>
      <c r="F59" s="20"/>
      <c r="G59" s="12"/>
      <c r="H59" s="13">
        <f t="shared" si="0"/>
        <v>0</v>
      </c>
      <c r="I59" s="13">
        <f t="shared" si="1"/>
        <v>0</v>
      </c>
      <c r="J59" s="14">
        <f t="shared" si="2"/>
        <v>0</v>
      </c>
    </row>
    <row r="60" spans="1:10" ht="15.75">
      <c r="A60" s="7">
        <v>56</v>
      </c>
      <c r="B60" s="25" t="s">
        <v>39</v>
      </c>
      <c r="C60" s="26" t="s">
        <v>12</v>
      </c>
      <c r="D60" s="11"/>
      <c r="E60" s="21">
        <v>5</v>
      </c>
      <c r="F60" s="20"/>
      <c r="G60" s="12"/>
      <c r="H60" s="13">
        <f t="shared" si="0"/>
        <v>0</v>
      </c>
      <c r="I60" s="13">
        <f t="shared" si="1"/>
        <v>0</v>
      </c>
      <c r="J60" s="14">
        <f t="shared" si="2"/>
        <v>0</v>
      </c>
    </row>
    <row r="61" spans="1:10" ht="15.75">
      <c r="A61" s="7">
        <v>57</v>
      </c>
      <c r="B61" s="25" t="s">
        <v>52</v>
      </c>
      <c r="C61" s="26" t="s">
        <v>20</v>
      </c>
      <c r="D61" s="11"/>
      <c r="E61" s="21">
        <v>5</v>
      </c>
      <c r="F61" s="20"/>
      <c r="G61" s="12"/>
      <c r="H61" s="13">
        <f t="shared" si="0"/>
        <v>0</v>
      </c>
      <c r="I61" s="13">
        <f t="shared" si="1"/>
        <v>0</v>
      </c>
      <c r="J61" s="14">
        <f t="shared" si="2"/>
        <v>0</v>
      </c>
    </row>
    <row r="62" spans="1:10" ht="15.75">
      <c r="A62" s="7">
        <v>58</v>
      </c>
      <c r="B62" s="25" t="s">
        <v>40</v>
      </c>
      <c r="C62" s="26" t="s">
        <v>12</v>
      </c>
      <c r="D62" s="11"/>
      <c r="E62" s="21">
        <v>43</v>
      </c>
      <c r="F62" s="20"/>
      <c r="G62" s="12"/>
      <c r="H62" s="13">
        <f t="shared" si="0"/>
        <v>0</v>
      </c>
      <c r="I62" s="13">
        <f t="shared" si="1"/>
        <v>0</v>
      </c>
      <c r="J62" s="14">
        <f t="shared" si="2"/>
        <v>0</v>
      </c>
    </row>
    <row r="63" spans="1:10" ht="15.75">
      <c r="A63" s="7">
        <v>59</v>
      </c>
      <c r="B63" s="25" t="s">
        <v>58</v>
      </c>
      <c r="C63" s="26" t="s">
        <v>12</v>
      </c>
      <c r="D63" s="11"/>
      <c r="E63" s="21">
        <v>3</v>
      </c>
      <c r="F63" s="20"/>
      <c r="G63" s="12"/>
      <c r="H63" s="13">
        <f t="shared" si="0"/>
        <v>0</v>
      </c>
      <c r="I63" s="13">
        <f t="shared" si="1"/>
        <v>0</v>
      </c>
      <c r="J63" s="14">
        <f t="shared" si="2"/>
        <v>0</v>
      </c>
    </row>
    <row r="64" spans="1:10" ht="15.75">
      <c r="A64" s="7">
        <v>60</v>
      </c>
      <c r="B64" s="25" t="s">
        <v>59</v>
      </c>
      <c r="C64" s="26" t="s">
        <v>18</v>
      </c>
      <c r="D64" s="11"/>
      <c r="E64" s="21">
        <v>250</v>
      </c>
      <c r="F64" s="20"/>
      <c r="G64" s="12"/>
      <c r="H64" s="13">
        <f t="shared" si="0"/>
        <v>0</v>
      </c>
      <c r="I64" s="13">
        <f t="shared" si="1"/>
        <v>0</v>
      </c>
      <c r="J64" s="14">
        <f t="shared" si="2"/>
        <v>0</v>
      </c>
    </row>
    <row r="65" spans="1:10" ht="15.75">
      <c r="A65" s="7">
        <v>61</v>
      </c>
      <c r="B65" s="25" t="s">
        <v>60</v>
      </c>
      <c r="C65" s="26" t="s">
        <v>12</v>
      </c>
      <c r="D65" s="11"/>
      <c r="E65" s="21">
        <v>100</v>
      </c>
      <c r="F65" s="20"/>
      <c r="G65" s="12"/>
      <c r="H65" s="13">
        <f t="shared" si="0"/>
        <v>0</v>
      </c>
      <c r="I65" s="13">
        <f t="shared" si="1"/>
        <v>0</v>
      </c>
      <c r="J65" s="14">
        <f t="shared" si="2"/>
        <v>0</v>
      </c>
    </row>
    <row r="66" spans="1:10" ht="15.75">
      <c r="A66" s="7">
        <v>62</v>
      </c>
      <c r="B66" s="25" t="s">
        <v>61</v>
      </c>
      <c r="C66" s="26" t="s">
        <v>12</v>
      </c>
      <c r="D66" s="11"/>
      <c r="E66" s="21">
        <v>20</v>
      </c>
      <c r="F66" s="20"/>
      <c r="G66" s="12"/>
      <c r="H66" s="13">
        <f t="shared" si="0"/>
        <v>0</v>
      </c>
      <c r="I66" s="13">
        <f t="shared" si="1"/>
        <v>0</v>
      </c>
      <c r="J66" s="14">
        <f t="shared" si="2"/>
        <v>0</v>
      </c>
    </row>
    <row r="67" spans="1:10">
      <c r="A67"/>
      <c r="B67"/>
      <c r="C67"/>
      <c r="D67"/>
      <c r="E67"/>
      <c r="F67"/>
      <c r="G67"/>
      <c r="H67"/>
      <c r="I67"/>
      <c r="J67"/>
    </row>
    <row r="68" spans="1:10">
      <c r="A68"/>
      <c r="B68"/>
      <c r="C68"/>
      <c r="D68"/>
      <c r="E68"/>
      <c r="F68"/>
      <c r="G68"/>
      <c r="H68"/>
      <c r="I68"/>
      <c r="J68"/>
    </row>
    <row r="69" spans="1:10">
      <c r="A69"/>
      <c r="B69"/>
      <c r="C69"/>
      <c r="D69"/>
      <c r="E69"/>
      <c r="F69"/>
      <c r="G69"/>
      <c r="H69"/>
      <c r="I69"/>
      <c r="J69"/>
    </row>
    <row r="70" spans="1:10" ht="15.75">
      <c r="A70" s="4"/>
      <c r="B70"/>
      <c r="C70"/>
      <c r="D70" s="15"/>
      <c r="E70" s="15"/>
      <c r="F70" s="15"/>
      <c r="G70" s="18" t="s">
        <v>15</v>
      </c>
      <c r="H70" s="19">
        <f>SUM(H5:H66)</f>
        <v>0</v>
      </c>
      <c r="I70" s="19">
        <f>SUM(I5:I66)</f>
        <v>0</v>
      </c>
      <c r="J70" s="19">
        <f>SUM(J5:J66)</f>
        <v>0</v>
      </c>
    </row>
    <row r="71" spans="1:10">
      <c r="A71"/>
      <c r="B71"/>
      <c r="C71"/>
      <c r="D71"/>
      <c r="E71"/>
      <c r="F71"/>
      <c r="G71"/>
      <c r="H71"/>
      <c r="I71"/>
      <c r="J71"/>
    </row>
    <row r="72" spans="1:10">
      <c r="A72"/>
      <c r="B72"/>
      <c r="C72"/>
      <c r="D72"/>
      <c r="E72"/>
      <c r="F72"/>
      <c r="G72"/>
      <c r="H72"/>
      <c r="I72"/>
      <c r="J72"/>
    </row>
    <row r="73" spans="1:10" ht="15.75">
      <c r="A73"/>
      <c r="B73" s="15" t="s">
        <v>16</v>
      </c>
      <c r="C73" s="29"/>
      <c r="D73" s="29"/>
      <c r="E73" s="29"/>
      <c r="F73" s="29"/>
      <c r="G73" s="29"/>
      <c r="H73" s="29"/>
      <c r="I73" s="29"/>
      <c r="J73" s="29"/>
    </row>
    <row r="74" spans="1:10" ht="15.75">
      <c r="A74" s="4"/>
      <c r="B74" s="17" t="s">
        <v>17</v>
      </c>
      <c r="C74" s="15"/>
      <c r="D74" s="15"/>
      <c r="E74" s="15"/>
      <c r="F74" s="15"/>
      <c r="G74" s="15"/>
      <c r="H74" s="16"/>
      <c r="I74" s="16"/>
      <c r="J74" s="16"/>
    </row>
    <row r="75" spans="1:10" ht="15.75">
      <c r="A75" s="4"/>
      <c r="B75" s="17"/>
      <c r="C75" s="17"/>
      <c r="D75" s="17"/>
      <c r="E75" s="17"/>
      <c r="F75" s="17"/>
      <c r="G75"/>
      <c r="H75"/>
      <c r="I75"/>
      <c r="J75"/>
    </row>
    <row r="76" spans="1:10" ht="15.75">
      <c r="A76" s="4"/>
      <c r="B76" s="17"/>
      <c r="C76"/>
      <c r="D76"/>
      <c r="E76"/>
      <c r="F76"/>
      <c r="G76"/>
      <c r="H76"/>
      <c r="I76"/>
      <c r="J76"/>
    </row>
    <row r="77" spans="1:10" ht="15.75">
      <c r="A77" s="4"/>
      <c r="B77" s="17"/>
      <c r="C77"/>
      <c r="D77"/>
      <c r="E77"/>
      <c r="F77"/>
      <c r="G77"/>
      <c r="H77"/>
      <c r="I77"/>
      <c r="J77"/>
    </row>
  </sheetData>
  <pageMargins left="0.25" right="0.25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Cenik alfabetycznie oferowany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Adax-NEW</dc:creator>
  <cp:lastModifiedBy>ITI1032</cp:lastModifiedBy>
  <cp:lastPrinted>2025-10-08T06:11:37Z</cp:lastPrinted>
  <dcterms:created xsi:type="dcterms:W3CDTF">2025-07-11T18:45:18Z</dcterms:created>
  <dcterms:modified xsi:type="dcterms:W3CDTF">2025-10-08T06:13:28Z</dcterms:modified>
</cp:coreProperties>
</file>